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F:\GMINA\PRZETARGI\2025\42 - Stołókwa w Szkole - produkty na 2026 rok\02 - SWZ + załączniki\"/>
    </mc:Choice>
  </mc:AlternateContent>
  <xr:revisionPtr revIDLastSave="0" documentId="13_ncr:1_{606BA20C-BDA2-466D-91B9-696938B42CB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Część 2" sheetId="2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2" l="1"/>
  <c r="H9" i="2" s="1"/>
  <c r="G7" i="2" l="1"/>
  <c r="H7" i="2" s="1"/>
  <c r="G33" i="2" l="1"/>
  <c r="H33" i="2" s="1"/>
  <c r="G13" i="2"/>
  <c r="H13" i="2" s="1"/>
  <c r="G45" i="2" l="1"/>
  <c r="H45" i="2" s="1"/>
  <c r="G44" i="2"/>
  <c r="H44" i="2" s="1"/>
  <c r="G43" i="2"/>
  <c r="H43" i="2" s="1"/>
  <c r="G42" i="2"/>
  <c r="H42" i="2" s="1"/>
  <c r="G41" i="2"/>
  <c r="H41" i="2" s="1"/>
  <c r="G40" i="2"/>
  <c r="H40" i="2" s="1"/>
  <c r="G39" i="2"/>
  <c r="H39" i="2" s="1"/>
  <c r="G38" i="2"/>
  <c r="H38" i="2" s="1"/>
  <c r="G37" i="2"/>
  <c r="H37" i="2" s="1"/>
  <c r="G36" i="2"/>
  <c r="H36" i="2" s="1"/>
  <c r="G35" i="2"/>
  <c r="H35" i="2" s="1"/>
  <c r="G34" i="2"/>
  <c r="H34" i="2" s="1"/>
  <c r="G32" i="2"/>
  <c r="H32" i="2" s="1"/>
  <c r="G31" i="2"/>
  <c r="H31" i="2" s="1"/>
  <c r="G30" i="2"/>
  <c r="H30" i="2" s="1"/>
  <c r="G29" i="2"/>
  <c r="H29" i="2" s="1"/>
  <c r="G28" i="2"/>
  <c r="H28" i="2" s="1"/>
  <c r="G27" i="2"/>
  <c r="H27" i="2" s="1"/>
  <c r="G26" i="2"/>
  <c r="H26" i="2" s="1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H15" i="2" s="1"/>
  <c r="G14" i="2"/>
  <c r="H14" i="2" s="1"/>
  <c r="G12" i="2"/>
  <c r="H12" i="2" s="1"/>
  <c r="G11" i="2"/>
  <c r="H11" i="2" s="1"/>
  <c r="G10" i="2"/>
  <c r="H10" i="2" s="1"/>
  <c r="G8" i="2"/>
  <c r="H8" i="2" s="1"/>
  <c r="H46" i="2" l="1"/>
</calcChain>
</file>

<file path=xl/sharedStrings.xml><?xml version="1.0" encoding="utf-8"?>
<sst xmlns="http://schemas.openxmlformats.org/spreadsheetml/2006/main" count="130" uniqueCount="94">
  <si>
    <t>Lp.</t>
  </si>
  <si>
    <t>Nazwa towaru</t>
  </si>
  <si>
    <t>Jed. miary</t>
  </si>
  <si>
    <t>Ilość orientacyjna</t>
  </si>
  <si>
    <t>Cena jednostkowa netto</t>
  </si>
  <si>
    <t>stawka Vat</t>
  </si>
  <si>
    <t>Cena Jednostkowa brutto</t>
  </si>
  <si>
    <t>Wartość brutto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</si>
  <si>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</si>
  <si>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</si>
  <si>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</si>
  <si>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</si>
  <si>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</si>
  <si>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</si>
  <si>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</si>
  <si>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</si>
  <si>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</si>
  <si>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</si>
  <si>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</si>
  <si>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</si>
  <si>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</si>
  <si>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</si>
  <si>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</si>
  <si>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</si>
  <si>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</si>
  <si>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</si>
  <si>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</si>
  <si>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</si>
  <si>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</si>
  <si>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</si>
  <si>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</si>
  <si>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</si>
  <si>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</si>
  <si>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</si>
  <si>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</si>
  <si>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</si>
  <si>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</si>
  <si>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</si>
  <si>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</si>
  <si>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</si>
  <si>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</si>
  <si>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</si>
  <si>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</si>
  <si>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</si>
  <si>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</si>
  <si>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</si>
  <si>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</si>
  <si>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kg</t>
  </si>
  <si>
    <t>szt.</t>
  </si>
  <si>
    <t>Cebula</t>
  </si>
  <si>
    <t>Cebula czerwona</t>
  </si>
  <si>
    <t>kg.</t>
  </si>
  <si>
    <t>Papryka czerwona, żółta świeża</t>
  </si>
  <si>
    <t>Czosnek Polski świeży(główka)</t>
  </si>
  <si>
    <t>Kapusta kiszona(op. 10 kg)</t>
  </si>
  <si>
    <t>Fasola Jaś</t>
  </si>
  <si>
    <t>Cukinia</t>
  </si>
  <si>
    <t xml:space="preserve">FORMULARZ ASORTYMENTOWO-CENOWY </t>
  </si>
  <si>
    <t>dla Części II zamówienia</t>
  </si>
  <si>
    <t>Dostawa warzyw i owoców</t>
  </si>
  <si>
    <t>Razem Część II</t>
  </si>
  <si>
    <t>w ramach zadania pod nazwą: Sukcesywna dostawa artykułów spożywczych do stołówki szkolnej
Przy Zespole Szkół i Przedszkola w Tarnawatce ul. Lubelska 62, 22-604 Tarnawatka 
w roku 2026”</t>
  </si>
  <si>
    <t>Arbuz w sezonie nieuszkodzony gat. I</t>
  </si>
  <si>
    <t>Banan bez przebarwień, brązowych plam klasa I</t>
  </si>
  <si>
    <t>Brzoskwinia świeża soczysta, bez uszkodzeń klasa I</t>
  </si>
  <si>
    <t>Burak czerwony</t>
  </si>
  <si>
    <t>Cytryna bez uszkodzeń klasa I</t>
  </si>
  <si>
    <t>Gruszka konferencja bez uszkodzeń klasa I</t>
  </si>
  <si>
    <t>Jabłko deserowe soczyste, słodkie klasa I</t>
  </si>
  <si>
    <t>Kapusta biała dostawa w miesiącach IX - IV, klasa I</t>
  </si>
  <si>
    <t>Kapusta biała młoda dostawa w miesiącach V – VIII, klasa I</t>
  </si>
  <si>
    <t>Kapusta czerwona klasa I</t>
  </si>
  <si>
    <t>Kapusta pekińska klasa I</t>
  </si>
  <si>
    <t>Koper świeży pęczek 15-20 g klasa I</t>
  </si>
  <si>
    <t>Kiwi świeże bez uszkodzeń jędrne klasa I</t>
  </si>
  <si>
    <t>Mandarynka słodka bez uszkodzeń klasa I</t>
  </si>
  <si>
    <t>Marchew młoda myta bez uszkodzeń klasa I dostawa V - VIII</t>
  </si>
  <si>
    <t>Marchew myta bez uszkodzeń klasa I dostawa IX – IV</t>
  </si>
  <si>
    <t>Nektarynki świeże bez uszkodzeń, plam, jędrne klasa I</t>
  </si>
  <si>
    <t>Ogórek kiszony (op. 3 kg)</t>
  </si>
  <si>
    <t>Ogórek świeży bez uszkodzeń klasa I</t>
  </si>
  <si>
    <t>Pieczarki świeże luz klasa I</t>
  </si>
  <si>
    <t>Pietruszka korzeń myta bez uszkodzeń klasa I dostawa IX – IV</t>
  </si>
  <si>
    <t>Pietruszka korzeń myta bez uszkodzeń klasa I dostawa V - VIII</t>
  </si>
  <si>
    <t>Pietruszka- natka pęczek 40-45 g świeża klasa I</t>
  </si>
  <si>
    <t>Pomidor czerwony, świeży bez uszkodzeń klasa I</t>
  </si>
  <si>
    <t>Pomarańcze</t>
  </si>
  <si>
    <t>Por bez uszkodzeń klasa I</t>
  </si>
  <si>
    <t>Rzodkiewka świeża pęczek bez uszkodzeń klasa I</t>
  </si>
  <si>
    <t>Sałata lodowa świeża bez uszkodzeń klasa I</t>
  </si>
  <si>
    <t>Seler korzeniowy bez uszkodzeń klasa I</t>
  </si>
  <si>
    <t>Szczypior świeży pęczek 20–25g bez uszkodzeń</t>
  </si>
  <si>
    <t>Śliwka ciemna bez uszkodzeń</t>
  </si>
  <si>
    <t>Truskawka świeża klasa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</si>
</sst>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color rgb="FF000000"/>
      <name val="Times New Roman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2" fontId="0" fillId="0" borderId="1" xfId="0" applyNumberFormat="1" applyBorder="1" applyAlignment="1">
      <alignment vertical="center"/>
    </xf>
    <xf numFmtId="0" fontId="5" fillId="0" borderId="1" xfId="0" applyFont="1" applyBorder="1"/>
    <xf numFmtId="2" fontId="5" fillId="0" borderId="1" xfId="0" applyNumberFormat="1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10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wrapText="1"/>
    </xf>
    <xf numFmtId="10" fontId="6" fillId="0" borderId="2" xfId="1" applyNumberFormat="1" applyFont="1" applyBorder="1" applyAlignment="1">
      <alignment horizont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center" wrapText="1"/>
    </xf>
    <xf numFmtId="0" fontId="6" fillId="0" borderId="2" xfId="2" applyFont="1" applyBorder="1" applyAlignment="1">
      <alignment horizontal="center"/>
    </xf>
    <xf numFmtId="10" fontId="6" fillId="0" borderId="2" xfId="2" applyNumberFormat="1" applyFont="1" applyBorder="1" applyAlignment="1">
      <alignment horizontal="center"/>
    </xf>
    <xf numFmtId="10" fontId="6" fillId="2" borderId="2" xfId="1" applyNumberFormat="1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46"/>
  <sheetViews>
    <sheetView tabSelected="1" topLeftCell="A34" workbookViewId="0">
      <selection activeCell="E7" sqref="E7:E45"/>
    </sheetView>
  </sheetViews>
  <sheetFormatPr defaultColWidth="8.5703125" defaultRowHeight="15"/>
  <cols>
    <col min="1" max="1" width="4.5703125" customWidth="1"/>
    <col min="2" max="2" width="15.7109375" customWidth="1"/>
    <col min="3" max="3" width="11.42578125" customWidth="1"/>
    <col min="4" max="4" width="12.7109375" customWidth="1"/>
    <col min="5" max="5" width="16.140625" customWidth="1"/>
    <col min="7" max="8" width="14.7109375" customWidth="1"/>
  </cols>
  <sheetData>
    <row r="2" spans="1:8" ht="24" customHeight="1">
      <c r="A2" s="7" t="s">
        <v>57</v>
      </c>
      <c r="B2" s="7"/>
      <c r="C2" s="7"/>
      <c r="D2" s="7"/>
      <c r="E2" s="7"/>
      <c r="F2" s="7"/>
      <c r="G2" s="7"/>
      <c r="H2" s="7"/>
    </row>
    <row r="3" spans="1:8" ht="27.75" customHeight="1">
      <c r="A3" s="7" t="s">
        <v>58</v>
      </c>
      <c r="B3" s="7"/>
      <c r="C3" s="7"/>
      <c r="D3" s="7"/>
      <c r="E3" s="7"/>
      <c r="F3" s="7"/>
      <c r="G3" s="7"/>
      <c r="H3" s="7"/>
    </row>
    <row r="4" spans="1:8" ht="25.5" customHeight="1">
      <c r="A4" s="7" t="s">
        <v>59</v>
      </c>
      <c r="B4" s="7"/>
      <c r="C4" s="7"/>
      <c r="D4" s="7"/>
      <c r="E4" s="7"/>
      <c r="F4" s="7"/>
      <c r="G4" s="7"/>
      <c r="H4" s="7"/>
    </row>
    <row r="5" spans="1:8" ht="69.75" customHeight="1">
      <c r="A5" s="8" t="s">
        <v>61</v>
      </c>
      <c r="B5" s="7"/>
      <c r="C5" s="7"/>
      <c r="D5" s="7"/>
      <c r="E5" s="7"/>
      <c r="F5" s="7"/>
      <c r="G5" s="7"/>
      <c r="H5" s="7"/>
    </row>
    <row r="6" spans="1:8" ht="47.25">
      <c r="A6" s="1" t="s">
        <v>0</v>
      </c>
      <c r="B6" s="1" t="s">
        <v>1</v>
      </c>
      <c r="C6" s="1" t="s">
        <v>2</v>
      </c>
      <c r="D6" s="2" t="s">
        <v>3</v>
      </c>
      <c r="E6" s="1" t="s">
        <v>4</v>
      </c>
      <c r="F6" s="1" t="s">
        <v>5</v>
      </c>
      <c r="G6" s="1" t="s">
        <v>6</v>
      </c>
      <c r="H6" s="1" t="s">
        <v>7</v>
      </c>
    </row>
    <row r="7" spans="1:8" ht="38.25">
      <c r="A7" s="9" t="s">
        <v>8</v>
      </c>
      <c r="B7" s="9" t="s">
        <v>62</v>
      </c>
      <c r="C7" s="9" t="s">
        <v>47</v>
      </c>
      <c r="D7" s="9">
        <v>200</v>
      </c>
      <c r="E7" s="9"/>
      <c r="F7" s="10">
        <v>0.05</v>
      </c>
      <c r="G7" s="3">
        <f t="shared" ref="G7:G45" si="0">E7+(E7*F7)</f>
        <v>0</v>
      </c>
      <c r="H7" s="3">
        <f t="shared" ref="H7:H45" si="1">D7*G7</f>
        <v>0</v>
      </c>
    </row>
    <row r="8" spans="1:8" ht="51">
      <c r="A8" s="9" t="s">
        <v>9</v>
      </c>
      <c r="B8" s="11" t="s">
        <v>63</v>
      </c>
      <c r="C8" s="11" t="s">
        <v>47</v>
      </c>
      <c r="D8" s="11">
        <v>800</v>
      </c>
      <c r="E8" s="11"/>
      <c r="F8" s="12">
        <v>0.05</v>
      </c>
      <c r="G8" s="3">
        <f t="shared" si="0"/>
        <v>0</v>
      </c>
      <c r="H8" s="3">
        <f t="shared" si="1"/>
        <v>0</v>
      </c>
    </row>
    <row r="9" spans="1:8" ht="38.25">
      <c r="A9" s="9" t="s">
        <v>10</v>
      </c>
      <c r="B9" s="11" t="s">
        <v>64</v>
      </c>
      <c r="C9" s="11" t="s">
        <v>47</v>
      </c>
      <c r="D9" s="11">
        <v>50</v>
      </c>
      <c r="E9" s="11"/>
      <c r="F9" s="12">
        <v>0.05</v>
      </c>
      <c r="G9" s="3">
        <f t="shared" si="0"/>
        <v>0</v>
      </c>
      <c r="H9" s="3">
        <f t="shared" si="1"/>
        <v>0</v>
      </c>
    </row>
    <row r="10" spans="1:8">
      <c r="A10" s="9" t="s">
        <v>11</v>
      </c>
      <c r="B10" s="13" t="s">
        <v>65</v>
      </c>
      <c r="C10" s="13" t="s">
        <v>47</v>
      </c>
      <c r="D10" s="13">
        <v>300</v>
      </c>
      <c r="E10" s="13"/>
      <c r="F10" s="14">
        <v>0.05</v>
      </c>
      <c r="G10" s="3">
        <f t="shared" si="0"/>
        <v>0</v>
      </c>
      <c r="H10" s="3">
        <f t="shared" si="1"/>
        <v>0</v>
      </c>
    </row>
    <row r="11" spans="1:8">
      <c r="A11" s="9" t="s">
        <v>12</v>
      </c>
      <c r="B11" s="13" t="s">
        <v>49</v>
      </c>
      <c r="C11" s="13" t="s">
        <v>47</v>
      </c>
      <c r="D11" s="13">
        <v>100</v>
      </c>
      <c r="E11" s="13"/>
      <c r="F11" s="14">
        <v>0.05</v>
      </c>
      <c r="G11" s="3">
        <f t="shared" si="0"/>
        <v>0</v>
      </c>
      <c r="H11" s="3">
        <f t="shared" si="1"/>
        <v>0</v>
      </c>
    </row>
    <row r="12" spans="1:8">
      <c r="A12" s="9" t="s">
        <v>13</v>
      </c>
      <c r="B12" s="13" t="s">
        <v>50</v>
      </c>
      <c r="C12" s="13" t="s">
        <v>47</v>
      </c>
      <c r="D12" s="13">
        <v>10</v>
      </c>
      <c r="E12" s="13"/>
      <c r="F12" s="14">
        <v>0.05</v>
      </c>
      <c r="G12" s="3">
        <f t="shared" si="0"/>
        <v>0</v>
      </c>
      <c r="H12" s="3">
        <f t="shared" si="1"/>
        <v>0</v>
      </c>
    </row>
    <row r="13" spans="1:8">
      <c r="A13" s="9" t="s">
        <v>14</v>
      </c>
      <c r="B13" s="13" t="s">
        <v>56</v>
      </c>
      <c r="C13" s="13" t="s">
        <v>47</v>
      </c>
      <c r="D13" s="13">
        <v>50</v>
      </c>
      <c r="E13" s="13"/>
      <c r="F13" s="14">
        <v>0.05</v>
      </c>
      <c r="G13" s="3">
        <f t="shared" si="0"/>
        <v>0</v>
      </c>
      <c r="H13" s="3">
        <f t="shared" si="1"/>
        <v>0</v>
      </c>
    </row>
    <row r="14" spans="1:8" ht="25.5">
      <c r="A14" s="9" t="s">
        <v>15</v>
      </c>
      <c r="B14" s="11" t="s">
        <v>66</v>
      </c>
      <c r="C14" s="11" t="s">
        <v>47</v>
      </c>
      <c r="D14" s="11">
        <v>20</v>
      </c>
      <c r="E14" s="11"/>
      <c r="F14" s="12">
        <v>0.05</v>
      </c>
      <c r="G14" s="3">
        <f t="shared" si="0"/>
        <v>0</v>
      </c>
      <c r="H14" s="3">
        <f t="shared" si="1"/>
        <v>0</v>
      </c>
    </row>
    <row r="15" spans="1:8" ht="25.5">
      <c r="A15" s="9" t="s">
        <v>16</v>
      </c>
      <c r="B15" s="15" t="s">
        <v>53</v>
      </c>
      <c r="C15" s="11" t="s">
        <v>48</v>
      </c>
      <c r="D15" s="11">
        <v>100</v>
      </c>
      <c r="E15" s="11"/>
      <c r="F15" s="12">
        <v>0.05</v>
      </c>
      <c r="G15" s="3">
        <f t="shared" si="0"/>
        <v>0</v>
      </c>
      <c r="H15" s="3">
        <f t="shared" si="1"/>
        <v>0</v>
      </c>
    </row>
    <row r="16" spans="1:8" ht="38.25">
      <c r="A16" s="9" t="s">
        <v>17</v>
      </c>
      <c r="B16" s="11" t="s">
        <v>67</v>
      </c>
      <c r="C16" s="11" t="s">
        <v>51</v>
      </c>
      <c r="D16" s="11">
        <v>500</v>
      </c>
      <c r="E16" s="11"/>
      <c r="F16" s="12">
        <v>0.05</v>
      </c>
      <c r="G16" s="3">
        <f t="shared" si="0"/>
        <v>0</v>
      </c>
      <c r="H16" s="3">
        <f t="shared" si="1"/>
        <v>0</v>
      </c>
    </row>
    <row r="17" spans="1:8">
      <c r="A17" s="9" t="s">
        <v>18</v>
      </c>
      <c r="B17" s="16" t="s">
        <v>55</v>
      </c>
      <c r="C17" s="16" t="s">
        <v>47</v>
      </c>
      <c r="D17" s="16">
        <v>30</v>
      </c>
      <c r="E17" s="17"/>
      <c r="F17" s="18">
        <v>0.05</v>
      </c>
      <c r="G17" s="3">
        <f t="shared" si="0"/>
        <v>0</v>
      </c>
      <c r="H17" s="3">
        <f t="shared" si="1"/>
        <v>0</v>
      </c>
    </row>
    <row r="18" spans="1:8" ht="38.25">
      <c r="A18" s="9" t="s">
        <v>19</v>
      </c>
      <c r="B18" s="11" t="s">
        <v>68</v>
      </c>
      <c r="C18" s="11" t="s">
        <v>47</v>
      </c>
      <c r="D18" s="11">
        <v>1000</v>
      </c>
      <c r="E18" s="11"/>
      <c r="F18" s="12">
        <v>0.05</v>
      </c>
      <c r="G18" s="3">
        <f t="shared" si="0"/>
        <v>0</v>
      </c>
      <c r="H18" s="3">
        <f t="shared" si="1"/>
        <v>0</v>
      </c>
    </row>
    <row r="19" spans="1:8" ht="51">
      <c r="A19" s="9" t="s">
        <v>20</v>
      </c>
      <c r="B19" s="11" t="s">
        <v>69</v>
      </c>
      <c r="C19" s="11" t="s">
        <v>47</v>
      </c>
      <c r="D19" s="11">
        <v>500</v>
      </c>
      <c r="E19" s="11"/>
      <c r="F19" s="12">
        <v>0.05</v>
      </c>
      <c r="G19" s="3">
        <f t="shared" si="0"/>
        <v>0</v>
      </c>
      <c r="H19" s="3">
        <f t="shared" si="1"/>
        <v>0</v>
      </c>
    </row>
    <row r="20" spans="1:8" ht="51">
      <c r="A20" s="9" t="s">
        <v>21</v>
      </c>
      <c r="B20" s="11" t="s">
        <v>70</v>
      </c>
      <c r="C20" s="11" t="s">
        <v>48</v>
      </c>
      <c r="D20" s="11">
        <v>150</v>
      </c>
      <c r="E20" s="11"/>
      <c r="F20" s="12">
        <v>0.05</v>
      </c>
      <c r="G20" s="3">
        <f t="shared" si="0"/>
        <v>0</v>
      </c>
      <c r="H20" s="3">
        <f t="shared" si="1"/>
        <v>0</v>
      </c>
    </row>
    <row r="21" spans="1:8" ht="25.5">
      <c r="A21" s="9" t="s">
        <v>22</v>
      </c>
      <c r="B21" s="11" t="s">
        <v>71</v>
      </c>
      <c r="C21" s="11" t="s">
        <v>47</v>
      </c>
      <c r="D21" s="11">
        <v>100</v>
      </c>
      <c r="E21" s="11"/>
      <c r="F21" s="12">
        <v>0.05</v>
      </c>
      <c r="G21" s="3">
        <f t="shared" si="0"/>
        <v>0</v>
      </c>
      <c r="H21" s="3">
        <f t="shared" si="1"/>
        <v>0</v>
      </c>
    </row>
    <row r="22" spans="1:8" ht="25.5">
      <c r="A22" s="9" t="s">
        <v>23</v>
      </c>
      <c r="B22" s="11" t="s">
        <v>54</v>
      </c>
      <c r="C22" s="11" t="s">
        <v>47</v>
      </c>
      <c r="D22" s="11">
        <v>500</v>
      </c>
      <c r="E22" s="11"/>
      <c r="F22" s="12">
        <v>0.05</v>
      </c>
      <c r="G22" s="3">
        <f t="shared" si="0"/>
        <v>0</v>
      </c>
      <c r="H22" s="3">
        <f t="shared" si="1"/>
        <v>0</v>
      </c>
    </row>
    <row r="23" spans="1:8" ht="25.5">
      <c r="A23" s="9" t="s">
        <v>24</v>
      </c>
      <c r="B23" s="11" t="s">
        <v>72</v>
      </c>
      <c r="C23" s="11" t="s">
        <v>48</v>
      </c>
      <c r="D23" s="11">
        <v>450</v>
      </c>
      <c r="E23" s="11"/>
      <c r="F23" s="12">
        <v>0.05</v>
      </c>
      <c r="G23" s="3">
        <f t="shared" si="0"/>
        <v>0</v>
      </c>
      <c r="H23" s="3">
        <f t="shared" si="1"/>
        <v>0</v>
      </c>
    </row>
    <row r="24" spans="1:8" ht="38.25">
      <c r="A24" s="9" t="s">
        <v>25</v>
      </c>
      <c r="B24" s="11" t="s">
        <v>73</v>
      </c>
      <c r="C24" s="11" t="s">
        <v>48</v>
      </c>
      <c r="D24" s="11">
        <v>200</v>
      </c>
      <c r="E24" s="11"/>
      <c r="F24" s="12">
        <v>0.05</v>
      </c>
      <c r="G24" s="3">
        <f t="shared" si="0"/>
        <v>0</v>
      </c>
      <c r="H24" s="3">
        <f t="shared" si="1"/>
        <v>0</v>
      </c>
    </row>
    <row r="25" spans="1:8" ht="38.25">
      <c r="A25" s="9" t="s">
        <v>26</v>
      </c>
      <c r="B25" s="11" t="s">
        <v>74</v>
      </c>
      <c r="C25" s="11" t="s">
        <v>47</v>
      </c>
      <c r="D25" s="11">
        <v>50</v>
      </c>
      <c r="E25" s="11"/>
      <c r="F25" s="12">
        <v>0.05</v>
      </c>
      <c r="G25" s="3">
        <f t="shared" si="0"/>
        <v>0</v>
      </c>
      <c r="H25" s="3">
        <f t="shared" si="1"/>
        <v>0</v>
      </c>
    </row>
    <row r="26" spans="1:8" ht="38.25">
      <c r="A26" s="9" t="s">
        <v>27</v>
      </c>
      <c r="B26" s="11" t="s">
        <v>75</v>
      </c>
      <c r="C26" s="11" t="s">
        <v>47</v>
      </c>
      <c r="D26" s="11">
        <v>500</v>
      </c>
      <c r="E26" s="11"/>
      <c r="F26" s="12">
        <v>0.05</v>
      </c>
      <c r="G26" s="3">
        <f t="shared" si="0"/>
        <v>0</v>
      </c>
      <c r="H26" s="3">
        <f t="shared" si="1"/>
        <v>0</v>
      </c>
    </row>
    <row r="27" spans="1:8" ht="51">
      <c r="A27" s="9" t="s">
        <v>28</v>
      </c>
      <c r="B27" s="11" t="s">
        <v>76</v>
      </c>
      <c r="C27" s="11" t="s">
        <v>47</v>
      </c>
      <c r="D27" s="11">
        <v>200</v>
      </c>
      <c r="E27" s="11"/>
      <c r="F27" s="12">
        <v>0.05</v>
      </c>
      <c r="G27" s="3">
        <f t="shared" si="0"/>
        <v>0</v>
      </c>
      <c r="H27" s="3">
        <f t="shared" si="1"/>
        <v>0</v>
      </c>
    </row>
    <row r="28" spans="1:8" ht="38.25">
      <c r="A28" s="9" t="s">
        <v>29</v>
      </c>
      <c r="B28" s="11" t="s">
        <v>77</v>
      </c>
      <c r="C28" s="11" t="s">
        <v>47</v>
      </c>
      <c r="D28" s="11">
        <v>600</v>
      </c>
      <c r="E28" s="11"/>
      <c r="F28" s="12">
        <v>0.05</v>
      </c>
      <c r="G28" s="3">
        <f t="shared" si="0"/>
        <v>0</v>
      </c>
      <c r="H28" s="3">
        <f t="shared" si="1"/>
        <v>0</v>
      </c>
    </row>
    <row r="29" spans="1:8" ht="38.25">
      <c r="A29" s="9" t="s">
        <v>30</v>
      </c>
      <c r="B29" s="11" t="s">
        <v>78</v>
      </c>
      <c r="C29" s="11" t="s">
        <v>47</v>
      </c>
      <c r="D29" s="11">
        <v>100</v>
      </c>
      <c r="E29" s="11"/>
      <c r="F29" s="12">
        <v>0.05</v>
      </c>
      <c r="G29" s="3">
        <f t="shared" si="0"/>
        <v>0</v>
      </c>
      <c r="H29" s="3">
        <f t="shared" si="1"/>
        <v>0</v>
      </c>
    </row>
    <row r="30" spans="1:8" ht="25.5">
      <c r="A30" s="9" t="s">
        <v>31</v>
      </c>
      <c r="B30" s="11" t="s">
        <v>79</v>
      </c>
      <c r="C30" s="11" t="s">
        <v>47</v>
      </c>
      <c r="D30" s="11">
        <v>450</v>
      </c>
      <c r="E30" s="11"/>
      <c r="F30" s="12">
        <v>0.05</v>
      </c>
      <c r="G30" s="3">
        <f t="shared" si="0"/>
        <v>0</v>
      </c>
      <c r="H30" s="3">
        <f t="shared" si="1"/>
        <v>0</v>
      </c>
    </row>
    <row r="31" spans="1:8" ht="25.5">
      <c r="A31" s="9" t="s">
        <v>32</v>
      </c>
      <c r="B31" s="11" t="s">
        <v>80</v>
      </c>
      <c r="C31" s="11" t="s">
        <v>47</v>
      </c>
      <c r="D31" s="11">
        <v>600</v>
      </c>
      <c r="E31" s="11"/>
      <c r="F31" s="12">
        <v>0.05</v>
      </c>
      <c r="G31" s="3">
        <f t="shared" si="0"/>
        <v>0</v>
      </c>
      <c r="H31" s="3">
        <f t="shared" si="1"/>
        <v>0</v>
      </c>
    </row>
    <row r="32" spans="1:8" ht="25.5">
      <c r="A32" s="9" t="s">
        <v>33</v>
      </c>
      <c r="B32" s="15" t="s">
        <v>52</v>
      </c>
      <c r="C32" s="15" t="s">
        <v>47</v>
      </c>
      <c r="D32" s="15">
        <v>160</v>
      </c>
      <c r="E32" s="15"/>
      <c r="F32" s="19">
        <v>0.05</v>
      </c>
      <c r="G32" s="3">
        <f t="shared" si="0"/>
        <v>0</v>
      </c>
      <c r="H32" s="3">
        <f t="shared" si="1"/>
        <v>0</v>
      </c>
    </row>
    <row r="33" spans="1:8" ht="25.5">
      <c r="A33" s="9" t="s">
        <v>34</v>
      </c>
      <c r="B33" s="11" t="s">
        <v>81</v>
      </c>
      <c r="C33" s="11" t="s">
        <v>47</v>
      </c>
      <c r="D33" s="11">
        <v>20</v>
      </c>
      <c r="E33" s="11"/>
      <c r="F33" s="12">
        <v>0.05</v>
      </c>
      <c r="G33" s="3">
        <f t="shared" si="0"/>
        <v>0</v>
      </c>
      <c r="H33" s="3">
        <f t="shared" si="1"/>
        <v>0</v>
      </c>
    </row>
    <row r="34" spans="1:8" ht="51">
      <c r="A34" s="9" t="s">
        <v>35</v>
      </c>
      <c r="B34" s="11" t="s">
        <v>82</v>
      </c>
      <c r="C34" s="11" t="s">
        <v>47</v>
      </c>
      <c r="D34" s="11">
        <v>100</v>
      </c>
      <c r="E34" s="11"/>
      <c r="F34" s="12">
        <v>0.05</v>
      </c>
      <c r="G34" s="4">
        <f t="shared" si="0"/>
        <v>0</v>
      </c>
      <c r="H34" s="4">
        <f t="shared" si="1"/>
        <v>0</v>
      </c>
    </row>
    <row r="35" spans="1:8" ht="51">
      <c r="A35" s="9" t="s">
        <v>36</v>
      </c>
      <c r="B35" s="11" t="s">
        <v>83</v>
      </c>
      <c r="C35" s="11" t="s">
        <v>47</v>
      </c>
      <c r="D35" s="11">
        <v>50</v>
      </c>
      <c r="E35" s="11"/>
      <c r="F35" s="12">
        <v>0.05</v>
      </c>
      <c r="G35" s="3">
        <f t="shared" si="0"/>
        <v>0</v>
      </c>
      <c r="H35" s="3">
        <f t="shared" si="1"/>
        <v>0</v>
      </c>
    </row>
    <row r="36" spans="1:8" ht="38.25">
      <c r="A36" s="9" t="s">
        <v>37</v>
      </c>
      <c r="B36" s="11" t="s">
        <v>84</v>
      </c>
      <c r="C36" s="11" t="s">
        <v>48</v>
      </c>
      <c r="D36" s="11">
        <v>100</v>
      </c>
      <c r="E36" s="11"/>
      <c r="F36" s="12">
        <v>0.05</v>
      </c>
      <c r="G36" s="3">
        <f t="shared" si="0"/>
        <v>0</v>
      </c>
      <c r="H36" s="3">
        <f t="shared" si="1"/>
        <v>0</v>
      </c>
    </row>
    <row r="37" spans="1:8" ht="38.25">
      <c r="A37" s="9" t="s">
        <v>38</v>
      </c>
      <c r="B37" s="11" t="s">
        <v>85</v>
      </c>
      <c r="C37" s="11" t="s">
        <v>47</v>
      </c>
      <c r="D37" s="11">
        <v>300</v>
      </c>
      <c r="E37" s="11"/>
      <c r="F37" s="12">
        <v>0.05</v>
      </c>
      <c r="G37" s="3">
        <f t="shared" si="0"/>
        <v>0</v>
      </c>
      <c r="H37" s="3">
        <f t="shared" si="1"/>
        <v>0</v>
      </c>
    </row>
    <row r="38" spans="1:8">
      <c r="A38" s="9" t="s">
        <v>39</v>
      </c>
      <c r="B38" s="11" t="s">
        <v>86</v>
      </c>
      <c r="C38" s="11" t="s">
        <v>47</v>
      </c>
      <c r="D38" s="11">
        <v>300</v>
      </c>
      <c r="E38" s="11"/>
      <c r="F38" s="12">
        <v>0.05</v>
      </c>
      <c r="G38" s="3">
        <f t="shared" si="0"/>
        <v>0</v>
      </c>
      <c r="H38" s="3">
        <f t="shared" si="1"/>
        <v>0</v>
      </c>
    </row>
    <row r="39" spans="1:8" ht="25.5">
      <c r="A39" s="9" t="s">
        <v>40</v>
      </c>
      <c r="B39" s="11" t="s">
        <v>87</v>
      </c>
      <c r="C39" s="11" t="s">
        <v>48</v>
      </c>
      <c r="D39" s="11">
        <v>200</v>
      </c>
      <c r="E39" s="11"/>
      <c r="F39" s="12">
        <v>0.05</v>
      </c>
      <c r="G39" s="3">
        <f t="shared" si="0"/>
        <v>0</v>
      </c>
      <c r="H39" s="3">
        <f t="shared" si="1"/>
        <v>0</v>
      </c>
    </row>
    <row r="40" spans="1:8" ht="38.25">
      <c r="A40" s="9" t="s">
        <v>41</v>
      </c>
      <c r="B40" s="11" t="s">
        <v>88</v>
      </c>
      <c r="C40" s="11" t="s">
        <v>48</v>
      </c>
      <c r="D40" s="11">
        <v>200</v>
      </c>
      <c r="E40" s="11"/>
      <c r="F40" s="12">
        <v>0.05</v>
      </c>
      <c r="G40" s="3">
        <f t="shared" si="0"/>
        <v>0</v>
      </c>
      <c r="H40" s="3">
        <f t="shared" si="1"/>
        <v>0</v>
      </c>
    </row>
    <row r="41" spans="1:8" ht="38.25">
      <c r="A41" s="9" t="s">
        <v>42</v>
      </c>
      <c r="B41" s="11" t="s">
        <v>89</v>
      </c>
      <c r="C41" s="11" t="s">
        <v>48</v>
      </c>
      <c r="D41" s="11">
        <v>300</v>
      </c>
      <c r="E41" s="11"/>
      <c r="F41" s="12">
        <v>0.05</v>
      </c>
      <c r="G41" s="3">
        <f t="shared" si="0"/>
        <v>0</v>
      </c>
      <c r="H41" s="3">
        <f t="shared" si="1"/>
        <v>0</v>
      </c>
    </row>
    <row r="42" spans="1:8" ht="38.25">
      <c r="A42" s="9" t="s">
        <v>43</v>
      </c>
      <c r="B42" s="11" t="s">
        <v>90</v>
      </c>
      <c r="C42" s="11" t="s">
        <v>47</v>
      </c>
      <c r="D42" s="11">
        <v>220</v>
      </c>
      <c r="E42" s="11"/>
      <c r="F42" s="12">
        <v>0.05</v>
      </c>
      <c r="G42" s="3">
        <f t="shared" si="0"/>
        <v>0</v>
      </c>
      <c r="H42" s="3">
        <f t="shared" si="1"/>
        <v>0</v>
      </c>
    </row>
    <row r="43" spans="1:8" ht="38.25">
      <c r="A43" s="9" t="s">
        <v>44</v>
      </c>
      <c r="B43" s="11" t="s">
        <v>91</v>
      </c>
      <c r="C43" s="11" t="s">
        <v>48</v>
      </c>
      <c r="D43" s="11">
        <v>600</v>
      </c>
      <c r="E43" s="11"/>
      <c r="F43" s="12">
        <v>0.05</v>
      </c>
      <c r="G43" s="3">
        <f t="shared" si="0"/>
        <v>0</v>
      </c>
      <c r="H43" s="3">
        <f t="shared" si="1"/>
        <v>0</v>
      </c>
    </row>
    <row r="44" spans="1:8" ht="25.5">
      <c r="A44" s="9" t="s">
        <v>45</v>
      </c>
      <c r="B44" s="11" t="s">
        <v>92</v>
      </c>
      <c r="C44" s="11" t="s">
        <v>47</v>
      </c>
      <c r="D44" s="11">
        <v>100</v>
      </c>
      <c r="E44" s="11"/>
      <c r="F44" s="12">
        <v>0.05</v>
      </c>
      <c r="G44" s="3">
        <f t="shared" si="0"/>
        <v>0</v>
      </c>
      <c r="H44" s="3">
        <f t="shared" si="1"/>
        <v>0</v>
      </c>
    </row>
    <row r="45" spans="1:8" ht="25.5">
      <c r="A45" s="9" t="s">
        <v>46</v>
      </c>
      <c r="B45" s="11" t="s">
        <v>93</v>
      </c>
      <c r="C45" s="11" t="s">
        <v>47</v>
      </c>
      <c r="D45" s="11">
        <v>150</v>
      </c>
      <c r="E45" s="11"/>
      <c r="F45" s="12">
        <v>0.05</v>
      </c>
      <c r="G45" s="3">
        <f t="shared" si="0"/>
        <v>0</v>
      </c>
      <c r="H45" s="3">
        <f t="shared" si="1"/>
        <v>0</v>
      </c>
    </row>
    <row r="46" spans="1:8">
      <c r="G46" s="5" t="s">
        <v>60</v>
      </c>
      <c r="H46" s="6">
        <f>SUM(H7:H45)</f>
        <v>0</v>
      </c>
    </row>
  </sheetData>
  <mergeCells count="4">
    <mergeCell ref="A2:H2"/>
    <mergeCell ref="A3:H3"/>
    <mergeCell ref="A4:H4"/>
    <mergeCell ref="A5:H5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Część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Marek Tyrka</cp:lastModifiedBy>
  <cp:revision>1</cp:revision>
  <dcterms:created xsi:type="dcterms:W3CDTF">2024-12-17T06:50:12Z</dcterms:created>
  <dcterms:modified xsi:type="dcterms:W3CDTF">2025-11-26T11:22:02Z</dcterms:modified>
  <dc:language>pl-PL</dc:language>
</cp:coreProperties>
</file>