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F:\GMINA\PRZETARGI\2025\42 - Stołókwa w Szkole - produkty na 2026 rok\02 - SWZ + załączniki\"/>
    </mc:Choice>
  </mc:AlternateContent>
  <xr:revisionPtr revIDLastSave="0" documentId="13_ncr:1_{0C1E6822-6FE0-44CD-9E8A-D253A23D82B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Część 6" sheetId="6" r:id="rId1"/>
  </sheets>
  <calcPr calcId="18102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5" i="6" l="1"/>
  <c r="H25" i="6" s="1"/>
  <c r="G26" i="6"/>
  <c r="H26" i="6"/>
  <c r="G24" i="6"/>
  <c r="H24" i="6" s="1"/>
  <c r="G23" i="6"/>
  <c r="H23" i="6" s="1"/>
  <c r="G22" i="6"/>
  <c r="H22" i="6" s="1"/>
  <c r="G21" i="6"/>
  <c r="H21" i="6" s="1"/>
  <c r="G20" i="6"/>
  <c r="H20" i="6" s="1"/>
  <c r="G19" i="6"/>
  <c r="H19" i="6" s="1"/>
  <c r="G18" i="6"/>
  <c r="H18" i="6" s="1"/>
  <c r="G17" i="6"/>
  <c r="H17" i="6" s="1"/>
  <c r="G16" i="6"/>
  <c r="H16" i="6" s="1"/>
  <c r="G15" i="6"/>
  <c r="H15" i="6" s="1"/>
  <c r="G14" i="6"/>
  <c r="H14" i="6" s="1"/>
  <c r="G13" i="6"/>
  <c r="H13" i="6" s="1"/>
  <c r="G12" i="6"/>
  <c r="H12" i="6" s="1"/>
  <c r="G11" i="6"/>
  <c r="H11" i="6" s="1"/>
  <c r="G10" i="6"/>
  <c r="H10" i="6" s="1"/>
  <c r="G9" i="6"/>
  <c r="H9" i="6" s="1"/>
  <c r="G8" i="6"/>
  <c r="H8" i="6" s="1"/>
  <c r="G7" i="6"/>
  <c r="H7" i="6" s="1"/>
  <c r="H27" i="6" l="1"/>
</calcChain>
</file>

<file path=xl/sharedStrings.xml><?xml version="1.0" encoding="utf-8"?>
<sst xmlns="http://schemas.openxmlformats.org/spreadsheetml/2006/main" count="73" uniqueCount="55">
  <si>
    <t>Lp.</t>
  </si>
  <si>
    <t>Nazwa towaru</t>
  </si>
  <si>
    <t>Jed. miary</t>
  </si>
  <si>
    <t>Ilość orientacyjna</t>
  </si>
  <si>
    <t>Cena jednostkowa netto</t>
  </si>
  <si>
    <t>stawka Vat</t>
  </si>
  <si>
    <t>Cena Jednostkowa brutto</t>
  </si>
  <si>
    <t>Wartość brutto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</si>
  <si>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</si>
  <si>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</si>
  <si>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</si>
  <si>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</si>
  <si>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</si>
  <si>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</si>
  <si>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</si>
  <si>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</si>
  <si>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</si>
  <si>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</si>
  <si>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</si>
  <si>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</si>
  <si>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</si>
  <si>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</si>
  <si>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</si>
  <si>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</si>
  <si>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</si>
  <si>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</si>
  <si>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</si>
  <si>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kg</t>
  </si>
  <si>
    <t>szt</t>
  </si>
  <si>
    <t>Brokuły mrożone (op.2,5 kg)</t>
  </si>
  <si>
    <t>Bukiet warzyw mrożony (marchew, kalafior, brokuł  op. 2,5 kg )</t>
  </si>
  <si>
    <t>Fasola szparagowa (żółta, zielona cięta op. 2,5 kg)</t>
  </si>
  <si>
    <t>Frytki karbowane (op. 2,5 kg)</t>
  </si>
  <si>
    <t>Mieszanka kompotowa wieloowocowa (op. 2,5 kg)</t>
  </si>
  <si>
    <t>Paluszki rybne z fileta mintaja</t>
  </si>
  <si>
    <t>Pierś z kurczaka panierowana</t>
  </si>
  <si>
    <t>Truskawka</t>
  </si>
  <si>
    <t>Zupa jarzynowa (kalafior, marchew, kostka brokułowa, fasola zielona cięta,kalafior, seler, por,pietruszka op.2,5 kg )</t>
  </si>
  <si>
    <t>Zupa brokułowa z kaszą jęczmienną (op. 450 g)</t>
  </si>
  <si>
    <t>Zupa grochowa (op. 50 )</t>
  </si>
  <si>
    <t>Miruna nowozelandzka  (bez skóry i glazury )</t>
  </si>
  <si>
    <t>Barszcz ukraiński (op. 450 g)</t>
  </si>
  <si>
    <t>Kalafior mrożony (op. 2,5 kg)</t>
  </si>
  <si>
    <t>Szpinak liść (op. 2,5 kg)</t>
  </si>
  <si>
    <t xml:space="preserve">FORMULARZ ASORTYMENTOWO-CENOWY </t>
  </si>
  <si>
    <t>dla Części VI zamówienia</t>
  </si>
  <si>
    <t>Dostawa mrożonek</t>
  </si>
  <si>
    <t>Razem Część VI</t>
  </si>
  <si>
    <t>Filet panierowany z mintaja 185 g typu Excellent</t>
  </si>
  <si>
    <t>Warzywa na patelnię (brokuły, fasola płasko strąkowa, marchew pomarańczowa i żółta plastry op.2,5 kg )</t>
  </si>
  <si>
    <t>Wiśnie mrożone (op. 2,5 kg)</t>
  </si>
  <si>
    <t>Placki ziemniaczane (op. 1500 g)</t>
  </si>
  <si>
    <t>Zupa fasolowa(op. 450g)</t>
  </si>
  <si>
    <t>20.</t>
  </si>
  <si>
    <t>w ramach zadania pod nazwą: Sukcesywna dostawa artykułów spożywczych do stołówki szkolnej
Przy Zespole Szkół i Przedszkola w Tarnawatce ul. Lubelska 62, 22-604 Tarnawatka 
w roku 2026”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</si>
</sst>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8">
    <font>
      <sz val="11"/>
      <color theme="1"/>
      <name val="Calibri"/>
      <family val="2"/>
      <charset val="238"/>
    </font>
    <font>
      <sz val="11"/>
      <color theme="1"/>
      <name val="Czcionka tekstu podstawowego"/>
      <family val="2"/>
      <charset val="238"/>
    </font>
    <font>
      <b/>
      <sz val="12"/>
      <color theme="1"/>
      <name val="Times New Roman"/>
      <family val="1"/>
      <charset val="238"/>
    </font>
    <font>
      <b/>
      <sz val="12"/>
      <name val="Times New Roman"/>
      <family val="1"/>
      <charset val="238"/>
    </font>
    <font>
      <sz val="11"/>
      <color theme="1"/>
      <name val="Calibri"/>
      <family val="2"/>
      <charset val="238"/>
    </font>
    <font>
      <b/>
      <sz val="11"/>
      <color theme="1"/>
      <name val="Calibri"/>
      <family val="2"/>
      <charset val="238"/>
    </font>
    <font>
      <b/>
      <sz val="11"/>
      <name val="Calibri"/>
      <family val="2"/>
      <charset val="238"/>
    </font>
    <font>
      <sz val="10"/>
      <color rgb="FF000000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4" fillId="0" borderId="0"/>
    <xf numFmtId="0" fontId="1" fillId="0" borderId="0"/>
  </cellStyleXfs>
  <cellXfs count="17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6" fillId="0" borderId="1" xfId="0" applyFont="1" applyBorder="1"/>
    <xf numFmtId="2" fontId="6" fillId="0" borderId="1" xfId="0" applyNumberFormat="1" applyFont="1" applyBorder="1"/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2" xfId="1" applyFont="1" applyBorder="1" applyAlignment="1">
      <alignment horizontal="center" vertical="center" wrapText="1"/>
    </xf>
    <xf numFmtId="0" fontId="7" fillId="0" borderId="2" xfId="1" applyFont="1" applyBorder="1" applyAlignment="1">
      <alignment horizontal="left" vertical="center" wrapText="1"/>
    </xf>
    <xf numFmtId="10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vertical="center" wrapText="1"/>
    </xf>
    <xf numFmtId="2" fontId="7" fillId="0" borderId="2" xfId="1" applyNumberFormat="1" applyFont="1" applyBorder="1" applyAlignment="1">
      <alignment horizontal="center" vertical="center" wrapText="1"/>
    </xf>
    <xf numFmtId="164" fontId="7" fillId="0" borderId="2" xfId="1" applyNumberFormat="1" applyFont="1" applyBorder="1" applyAlignment="1">
      <alignment horizontal="center" vertical="center" wrapText="1"/>
    </xf>
    <xf numFmtId="0" fontId="7" fillId="0" borderId="2" xfId="1" applyFont="1" applyBorder="1" applyAlignment="1">
      <alignment wrapText="1"/>
    </xf>
    <xf numFmtId="0" fontId="7" fillId="0" borderId="2" xfId="1" applyFont="1" applyBorder="1" applyAlignment="1">
      <alignment horizontal="center" wrapText="1"/>
    </xf>
    <xf numFmtId="10" fontId="7" fillId="0" borderId="2" xfId="1" applyNumberFormat="1" applyFont="1" applyBorder="1" applyAlignment="1">
      <alignment horizontal="center" wrapText="1"/>
    </xf>
    <xf numFmtId="2" fontId="0" fillId="0" borderId="1" xfId="0" applyNumberFormat="1" applyBorder="1" applyAlignment="1">
      <alignment vertical="top"/>
    </xf>
  </cellXfs>
  <cellStyles count="3">
    <cellStyle name="Normalny" xfId="0" builtinId="0"/>
    <cellStyle name="Normalny 2" xfId="1" xr:uid="{00000000-0005-0000-0000-000001000000}"/>
    <cellStyle name="Normalny 3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H27"/>
  <sheetViews>
    <sheetView tabSelected="1" workbookViewId="0">
      <selection activeCell="I5" sqref="I5"/>
    </sheetView>
  </sheetViews>
  <sheetFormatPr defaultColWidth="8.5703125" defaultRowHeight="15"/>
  <cols>
    <col min="2" max="2" width="17.7109375" customWidth="1"/>
    <col min="3" max="3" width="14.85546875" customWidth="1"/>
    <col min="4" max="4" width="14.140625" customWidth="1"/>
    <col min="5" max="5" width="15.28515625" customWidth="1"/>
    <col min="7" max="7" width="14.28515625" customWidth="1"/>
    <col min="8" max="8" width="13.7109375" customWidth="1"/>
  </cols>
  <sheetData>
    <row r="2" spans="1:8" ht="29.25" customHeight="1">
      <c r="A2" s="5" t="s">
        <v>44</v>
      </c>
      <c r="B2" s="5"/>
      <c r="C2" s="5"/>
      <c r="D2" s="5"/>
      <c r="E2" s="5"/>
      <c r="F2" s="5"/>
      <c r="G2" s="5"/>
      <c r="H2" s="5"/>
    </row>
    <row r="3" spans="1:8" ht="24" customHeight="1">
      <c r="A3" s="5" t="s">
        <v>45</v>
      </c>
      <c r="B3" s="5"/>
      <c r="C3" s="5"/>
      <c r="D3" s="5"/>
      <c r="E3" s="5"/>
      <c r="F3" s="5"/>
      <c r="G3" s="5"/>
      <c r="H3" s="5"/>
    </row>
    <row r="4" spans="1:8" ht="30" customHeight="1">
      <c r="A4" s="5" t="s">
        <v>46</v>
      </c>
      <c r="B4" s="5"/>
      <c r="C4" s="5"/>
      <c r="D4" s="5"/>
      <c r="E4" s="5"/>
      <c r="F4" s="5"/>
      <c r="G4" s="5"/>
      <c r="H4" s="5"/>
    </row>
    <row r="5" spans="1:8" ht="52.5" customHeight="1">
      <c r="A5" s="6" t="s">
        <v>54</v>
      </c>
      <c r="B5" s="5"/>
      <c r="C5" s="5"/>
      <c r="D5" s="5"/>
      <c r="E5" s="5"/>
      <c r="F5" s="5"/>
      <c r="G5" s="5"/>
      <c r="H5" s="5"/>
    </row>
    <row r="6" spans="1:8" ht="47.25">
      <c r="A6" s="1" t="s">
        <v>0</v>
      </c>
      <c r="B6" s="1" t="s">
        <v>1</v>
      </c>
      <c r="C6" s="1" t="s">
        <v>2</v>
      </c>
      <c r="D6" s="2" t="s">
        <v>3</v>
      </c>
      <c r="E6" s="1" t="s">
        <v>4</v>
      </c>
      <c r="F6" s="1" t="s">
        <v>5</v>
      </c>
      <c r="G6" s="1" t="s">
        <v>6</v>
      </c>
      <c r="H6" s="1" t="s">
        <v>7</v>
      </c>
    </row>
    <row r="7" spans="1:8" ht="25.5">
      <c r="A7" s="7" t="s">
        <v>8</v>
      </c>
      <c r="B7" s="8" t="s">
        <v>41</v>
      </c>
      <c r="C7" s="7" t="s">
        <v>27</v>
      </c>
      <c r="D7" s="7">
        <v>30</v>
      </c>
      <c r="E7" s="7"/>
      <c r="F7" s="9">
        <v>0.05</v>
      </c>
      <c r="G7" s="16">
        <f t="shared" ref="G7:G24" si="0">E7+(E7*F7)</f>
        <v>0</v>
      </c>
      <c r="H7" s="16">
        <f t="shared" ref="H7:H24" si="1">D7*G7</f>
        <v>0</v>
      </c>
    </row>
    <row r="8" spans="1:8" ht="25.5">
      <c r="A8" s="7" t="s">
        <v>9</v>
      </c>
      <c r="B8" s="10" t="s">
        <v>29</v>
      </c>
      <c r="C8" s="7" t="s">
        <v>27</v>
      </c>
      <c r="D8" s="7">
        <v>100</v>
      </c>
      <c r="E8" s="11"/>
      <c r="F8" s="9">
        <v>0.05</v>
      </c>
      <c r="G8" s="16">
        <f t="shared" si="0"/>
        <v>0</v>
      </c>
      <c r="H8" s="16">
        <f t="shared" si="1"/>
        <v>0</v>
      </c>
    </row>
    <row r="9" spans="1:8" ht="51">
      <c r="A9" s="7" t="s">
        <v>10</v>
      </c>
      <c r="B9" s="10" t="s">
        <v>30</v>
      </c>
      <c r="C9" s="7" t="s">
        <v>27</v>
      </c>
      <c r="D9" s="7">
        <v>50</v>
      </c>
      <c r="E9" s="11"/>
      <c r="F9" s="9">
        <v>0.05</v>
      </c>
      <c r="G9" s="16">
        <f t="shared" si="0"/>
        <v>0</v>
      </c>
      <c r="H9" s="16">
        <f t="shared" si="1"/>
        <v>0</v>
      </c>
    </row>
    <row r="10" spans="1:8" ht="38.25">
      <c r="A10" s="7" t="s">
        <v>11</v>
      </c>
      <c r="B10" s="10" t="s">
        <v>31</v>
      </c>
      <c r="C10" s="7" t="s">
        <v>27</v>
      </c>
      <c r="D10" s="7">
        <v>200</v>
      </c>
      <c r="E10" s="11"/>
      <c r="F10" s="9">
        <v>0.05</v>
      </c>
      <c r="G10" s="16">
        <f t="shared" si="0"/>
        <v>0</v>
      </c>
      <c r="H10" s="16">
        <f t="shared" si="1"/>
        <v>0</v>
      </c>
    </row>
    <row r="11" spans="1:8" ht="38.25">
      <c r="A11" s="7" t="s">
        <v>12</v>
      </c>
      <c r="B11" s="10" t="s">
        <v>48</v>
      </c>
      <c r="C11" s="7" t="s">
        <v>27</v>
      </c>
      <c r="D11" s="7">
        <v>350</v>
      </c>
      <c r="E11" s="11"/>
      <c r="F11" s="9">
        <v>0.05</v>
      </c>
      <c r="G11" s="16">
        <f t="shared" si="0"/>
        <v>0</v>
      </c>
      <c r="H11" s="16">
        <f t="shared" si="1"/>
        <v>0</v>
      </c>
    </row>
    <row r="12" spans="1:8" ht="25.5">
      <c r="A12" s="7" t="s">
        <v>13</v>
      </c>
      <c r="B12" s="10" t="s">
        <v>32</v>
      </c>
      <c r="C12" s="7" t="s">
        <v>27</v>
      </c>
      <c r="D12" s="7">
        <v>100</v>
      </c>
      <c r="E12" s="11"/>
      <c r="F12" s="9">
        <v>0.05</v>
      </c>
      <c r="G12" s="16">
        <f t="shared" si="0"/>
        <v>0</v>
      </c>
      <c r="H12" s="16">
        <f t="shared" si="1"/>
        <v>0</v>
      </c>
    </row>
    <row r="13" spans="1:8" ht="38.25">
      <c r="A13" s="7" t="s">
        <v>14</v>
      </c>
      <c r="B13" s="10" t="s">
        <v>40</v>
      </c>
      <c r="C13" s="7" t="s">
        <v>27</v>
      </c>
      <c r="D13" s="7">
        <v>250</v>
      </c>
      <c r="E13" s="11"/>
      <c r="F13" s="9">
        <v>0.05</v>
      </c>
      <c r="G13" s="16">
        <f t="shared" si="0"/>
        <v>0</v>
      </c>
      <c r="H13" s="16">
        <f t="shared" si="1"/>
        <v>0</v>
      </c>
    </row>
    <row r="14" spans="1:8" ht="25.5">
      <c r="A14" s="7" t="s">
        <v>15</v>
      </c>
      <c r="B14" s="10" t="s">
        <v>42</v>
      </c>
      <c r="C14" s="7" t="s">
        <v>27</v>
      </c>
      <c r="D14" s="7">
        <v>50</v>
      </c>
      <c r="E14" s="11"/>
      <c r="F14" s="9">
        <v>0.05</v>
      </c>
      <c r="G14" s="16">
        <f t="shared" si="0"/>
        <v>0</v>
      </c>
      <c r="H14" s="16">
        <f t="shared" si="1"/>
        <v>0</v>
      </c>
    </row>
    <row r="15" spans="1:8" ht="51">
      <c r="A15" s="7" t="s">
        <v>16</v>
      </c>
      <c r="B15" s="10" t="s">
        <v>33</v>
      </c>
      <c r="C15" s="7" t="s">
        <v>27</v>
      </c>
      <c r="D15" s="7">
        <v>1000</v>
      </c>
      <c r="E15" s="11"/>
      <c r="F15" s="9">
        <v>0.05</v>
      </c>
      <c r="G15" s="16">
        <f t="shared" si="0"/>
        <v>0</v>
      </c>
      <c r="H15" s="16">
        <f t="shared" si="1"/>
        <v>0</v>
      </c>
    </row>
    <row r="16" spans="1:8" ht="76.5">
      <c r="A16" s="7" t="s">
        <v>17</v>
      </c>
      <c r="B16" s="10" t="s">
        <v>49</v>
      </c>
      <c r="C16" s="7" t="s">
        <v>27</v>
      </c>
      <c r="D16" s="7">
        <v>100</v>
      </c>
      <c r="E16" s="7"/>
      <c r="F16" s="9">
        <v>0.05</v>
      </c>
      <c r="G16" s="16">
        <f t="shared" si="0"/>
        <v>0</v>
      </c>
      <c r="H16" s="16">
        <f t="shared" si="1"/>
        <v>0</v>
      </c>
    </row>
    <row r="17" spans="1:8" ht="25.5">
      <c r="A17" s="7" t="s">
        <v>18</v>
      </c>
      <c r="B17" s="10" t="s">
        <v>50</v>
      </c>
      <c r="C17" s="7" t="s">
        <v>27</v>
      </c>
      <c r="D17" s="7">
        <v>100</v>
      </c>
      <c r="E17" s="7"/>
      <c r="F17" s="9">
        <v>0.05</v>
      </c>
      <c r="G17" s="16">
        <f t="shared" si="0"/>
        <v>0</v>
      </c>
      <c r="H17" s="16">
        <f t="shared" si="1"/>
        <v>0</v>
      </c>
    </row>
    <row r="18" spans="1:8" ht="25.5">
      <c r="A18" s="7" t="s">
        <v>19</v>
      </c>
      <c r="B18" s="10" t="s">
        <v>34</v>
      </c>
      <c r="C18" s="7" t="s">
        <v>27</v>
      </c>
      <c r="D18" s="7">
        <v>500</v>
      </c>
      <c r="E18" s="12"/>
      <c r="F18" s="9">
        <v>0.05</v>
      </c>
      <c r="G18" s="16">
        <f t="shared" si="0"/>
        <v>0</v>
      </c>
      <c r="H18" s="16">
        <f t="shared" si="1"/>
        <v>0</v>
      </c>
    </row>
    <row r="19" spans="1:8" ht="25.5">
      <c r="A19" s="7" t="s">
        <v>20</v>
      </c>
      <c r="B19" s="10" t="s">
        <v>35</v>
      </c>
      <c r="C19" s="7" t="s">
        <v>27</v>
      </c>
      <c r="D19" s="7">
        <v>350</v>
      </c>
      <c r="E19" s="7"/>
      <c r="F19" s="9">
        <v>0.05</v>
      </c>
      <c r="G19" s="16">
        <f t="shared" si="0"/>
        <v>0</v>
      </c>
      <c r="H19" s="16">
        <f t="shared" si="1"/>
        <v>0</v>
      </c>
    </row>
    <row r="20" spans="1:8" ht="25.5">
      <c r="A20" s="7" t="s">
        <v>21</v>
      </c>
      <c r="B20" s="10" t="s">
        <v>51</v>
      </c>
      <c r="C20" s="7" t="s">
        <v>27</v>
      </c>
      <c r="D20" s="7">
        <v>300</v>
      </c>
      <c r="E20" s="7"/>
      <c r="F20" s="9">
        <v>0.05</v>
      </c>
      <c r="G20" s="16">
        <f t="shared" si="0"/>
        <v>0</v>
      </c>
      <c r="H20" s="16">
        <f t="shared" si="1"/>
        <v>0</v>
      </c>
    </row>
    <row r="21" spans="1:8" ht="25.5">
      <c r="A21" s="7" t="s">
        <v>22</v>
      </c>
      <c r="B21" s="10" t="s">
        <v>43</v>
      </c>
      <c r="C21" s="7" t="s">
        <v>27</v>
      </c>
      <c r="D21" s="7">
        <v>50</v>
      </c>
      <c r="E21" s="7"/>
      <c r="F21" s="9">
        <v>0.05</v>
      </c>
      <c r="G21" s="16">
        <f t="shared" si="0"/>
        <v>0</v>
      </c>
      <c r="H21" s="16">
        <f t="shared" si="1"/>
        <v>0</v>
      </c>
    </row>
    <row r="22" spans="1:8">
      <c r="A22" s="7" t="s">
        <v>23</v>
      </c>
      <c r="B22" s="10" t="s">
        <v>36</v>
      </c>
      <c r="C22" s="7" t="s">
        <v>27</v>
      </c>
      <c r="D22" s="7">
        <v>50</v>
      </c>
      <c r="E22" s="7"/>
      <c r="F22" s="9">
        <v>0.05</v>
      </c>
      <c r="G22" s="16">
        <f t="shared" si="0"/>
        <v>0</v>
      </c>
      <c r="H22" s="16">
        <f t="shared" si="1"/>
        <v>0</v>
      </c>
    </row>
    <row r="23" spans="1:8" ht="90">
      <c r="A23" s="7" t="s">
        <v>24</v>
      </c>
      <c r="B23" s="13" t="s">
        <v>37</v>
      </c>
      <c r="C23" s="7" t="s">
        <v>27</v>
      </c>
      <c r="D23" s="7">
        <v>60</v>
      </c>
      <c r="E23" s="7"/>
      <c r="F23" s="9">
        <v>0.05</v>
      </c>
      <c r="G23" s="16">
        <f t="shared" si="0"/>
        <v>0</v>
      </c>
      <c r="H23" s="16">
        <f t="shared" si="1"/>
        <v>0</v>
      </c>
    </row>
    <row r="24" spans="1:8" ht="38.25">
      <c r="A24" s="7" t="s">
        <v>25</v>
      </c>
      <c r="B24" s="10" t="s">
        <v>38</v>
      </c>
      <c r="C24" s="7" t="s">
        <v>28</v>
      </c>
      <c r="D24" s="7">
        <v>80</v>
      </c>
      <c r="E24" s="7"/>
      <c r="F24" s="9">
        <v>0.05</v>
      </c>
      <c r="G24" s="16">
        <f t="shared" si="0"/>
        <v>0</v>
      </c>
      <c r="H24" s="16">
        <f t="shared" si="1"/>
        <v>0</v>
      </c>
    </row>
    <row r="25" spans="1:8" ht="26.25">
      <c r="A25" s="7" t="s">
        <v>26</v>
      </c>
      <c r="B25" s="13" t="s">
        <v>52</v>
      </c>
      <c r="C25" s="14" t="s">
        <v>28</v>
      </c>
      <c r="D25" s="14">
        <v>50</v>
      </c>
      <c r="E25" s="14"/>
      <c r="F25" s="15">
        <v>0.05</v>
      </c>
      <c r="G25" s="16">
        <f t="shared" ref="G25:G26" si="2">E25+(E25*F25)</f>
        <v>0</v>
      </c>
      <c r="H25" s="16">
        <f t="shared" ref="H25:H26" si="3">D25*G25</f>
        <v>0</v>
      </c>
    </row>
    <row r="26" spans="1:8" ht="25.5">
      <c r="A26" s="7" t="s">
        <v>53</v>
      </c>
      <c r="B26" s="10" t="s">
        <v>39</v>
      </c>
      <c r="C26" s="7" t="s">
        <v>28</v>
      </c>
      <c r="D26" s="7">
        <v>50</v>
      </c>
      <c r="E26" s="7"/>
      <c r="F26" s="9">
        <v>0.05</v>
      </c>
      <c r="G26" s="16">
        <f t="shared" si="2"/>
        <v>0</v>
      </c>
      <c r="H26" s="16">
        <f t="shared" si="3"/>
        <v>0</v>
      </c>
    </row>
    <row r="27" spans="1:8">
      <c r="G27" s="3" t="s">
        <v>47</v>
      </c>
      <c r="H27" s="4">
        <f>SUM(H7:H26)</f>
        <v>0</v>
      </c>
    </row>
  </sheetData>
  <mergeCells count="4">
    <mergeCell ref="A2:H2"/>
    <mergeCell ref="A3:H3"/>
    <mergeCell ref="A4:H4"/>
    <mergeCell ref="A5:H5"/>
  </mergeCells>
  <pageMargins left="0.7" right="0.7" top="0.75" bottom="0.75" header="0.511811023622047" footer="0.511811023622047"/>
  <pageSetup paperSize="9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6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Część 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Marek Tyrka</cp:lastModifiedBy>
  <cp:revision>1</cp:revision>
  <cp:lastPrinted>2025-01-10T05:36:57Z</cp:lastPrinted>
  <dcterms:created xsi:type="dcterms:W3CDTF">2024-12-17T06:50:12Z</dcterms:created>
  <dcterms:modified xsi:type="dcterms:W3CDTF">2025-11-26T11:37:22Z</dcterms:modified>
  <dc:language>pl-PL</dc:language>
</cp:coreProperties>
</file>